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"/>
    </mc:Choice>
  </mc:AlternateContent>
  <xr:revisionPtr revIDLastSave="0" documentId="8_{358F50E4-015C-924B-AA14-4F750BDAA44F}" xr6:coauthVersionLast="47" xr6:coauthVersionMax="47" xr10:uidLastSave="{00000000-0000-0000-0000-000000000000}"/>
  <bookViews>
    <workbookView xWindow="0" yWindow="500" windowWidth="25600" windowHeight="14500" activeTab="2" xr2:uid="{FE3C571E-54E3-2D49-9744-56689C499A39}"/>
  </bookViews>
  <sheets>
    <sheet name="Figure 2.4" sheetId="1" r:id="rId1"/>
    <sheet name="Table 2.1" sheetId="2" r:id="rId2"/>
    <sheet name="Table 2.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E8" i="2"/>
  <c r="F8" i="2"/>
  <c r="G8" i="2"/>
  <c r="G10" i="2" s="1"/>
  <c r="C8" i="2"/>
  <c r="C9" i="2" s="1"/>
  <c r="G11" i="2" l="1"/>
</calcChain>
</file>

<file path=xl/sharedStrings.xml><?xml version="1.0" encoding="utf-8"?>
<sst xmlns="http://schemas.openxmlformats.org/spreadsheetml/2006/main" count="20" uniqueCount="20">
  <si>
    <t>Equity</t>
  </si>
  <si>
    <t>Junior debt</t>
  </si>
  <si>
    <t>Senior debt</t>
  </si>
  <si>
    <t>Asset type</t>
  </si>
  <si>
    <t>Private equity</t>
  </si>
  <si>
    <t>Real estate</t>
  </si>
  <si>
    <t>Infrastructure</t>
  </si>
  <si>
    <t>Other real assets</t>
  </si>
  <si>
    <t>Private debt</t>
  </si>
  <si>
    <t>Private real estate debt</t>
  </si>
  <si>
    <t>Total</t>
  </si>
  <si>
    <t>% of net investments</t>
  </si>
  <si>
    <t>Real estate equity</t>
  </si>
  <si>
    <t>Real estate equity/debt</t>
  </si>
  <si>
    <t>Retail</t>
  </si>
  <si>
    <t>Office</t>
  </si>
  <si>
    <t>Industrial</t>
  </si>
  <si>
    <t>Residential</t>
  </si>
  <si>
    <t>Other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</si>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</sst>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double">
        <color indexed="64"/>
      </top>
      <bottom style="thin">
        <color theme="4" tint="0.39997558519241921"/>
      </bottom>
      <diagonal/>
    </border>
    <border>
      <left/>
      <right/>
      <top style="double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double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2" fontId="1" fillId="3" borderId="6" xfId="1" applyNumberFormat="1" applyFont="1" applyFill="1" applyBorder="1" applyAlignment="1">
      <alignment horizontal="center"/>
    </xf>
    <xf numFmtId="2" fontId="1" fillId="3" borderId="7" xfId="1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2" fontId="1" fillId="0" borderId="7" xfId="1" applyNumberFormat="1" applyFont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2" fontId="1" fillId="3" borderId="9" xfId="1" applyNumberFormat="1" applyFont="1" applyFill="1" applyBorder="1" applyAlignment="1">
      <alignment horizontal="center"/>
    </xf>
    <xf numFmtId="2" fontId="1" fillId="3" borderId="10" xfId="1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9" xfId="1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2" fontId="3" fillId="3" borderId="15" xfId="1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3" fillId="3" borderId="16" xfId="1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FFFD-A5EA-5249-898C-77D24FF6F151}">
  <sheetPr>
    <tabColor theme="5" tint="0.59999389629810485"/>
  </sheetPr>
  <dimension ref="B1:C15"/>
  <sheetViews>
    <sheetView showGridLines="0" workbookViewId="0">
      <selection activeCell="C35" sqref="C35"/>
    </sheetView>
  </sheetViews>
  <sheetFormatPr baseColWidth="10" defaultColWidth="11" defaultRowHeight="16" x14ac:dyDescent="0.2"/>
  <sheetData>
    <row r="1" spans="2:3" x14ac:dyDescent="0.2">
      <c r="B1" s="38" t="s">
        <v>0</v>
      </c>
      <c r="C1" s="32">
        <v>100</v>
      </c>
    </row>
    <row r="2" spans="2:3" x14ac:dyDescent="0.2">
      <c r="B2" s="39"/>
      <c r="C2" s="33">
        <v>100</v>
      </c>
    </row>
    <row r="3" spans="2:3" x14ac:dyDescent="0.2">
      <c r="B3" s="40"/>
      <c r="C3" s="33"/>
    </row>
    <row r="4" spans="2:3" x14ac:dyDescent="0.2">
      <c r="B4" s="41" t="s">
        <v>1</v>
      </c>
      <c r="C4" s="35">
        <v>85</v>
      </c>
    </row>
    <row r="5" spans="2:3" x14ac:dyDescent="0.2">
      <c r="B5" s="39"/>
      <c r="C5" s="36"/>
    </row>
    <row r="6" spans="2:3" x14ac:dyDescent="0.2">
      <c r="B6" s="39"/>
      <c r="C6" s="36"/>
    </row>
    <row r="7" spans="2:3" x14ac:dyDescent="0.2">
      <c r="B7" s="39"/>
      <c r="C7" s="36"/>
    </row>
    <row r="8" spans="2:3" x14ac:dyDescent="0.2">
      <c r="B8" s="40"/>
      <c r="C8" s="37"/>
    </row>
    <row r="9" spans="2:3" x14ac:dyDescent="0.2">
      <c r="B9" s="41" t="s">
        <v>2</v>
      </c>
      <c r="C9" s="33"/>
    </row>
    <row r="10" spans="2:3" x14ac:dyDescent="0.2">
      <c r="B10" s="39"/>
      <c r="C10" s="33"/>
    </row>
    <row r="11" spans="2:3" x14ac:dyDescent="0.2">
      <c r="B11" s="39"/>
      <c r="C11" s="33"/>
    </row>
    <row r="12" spans="2:3" x14ac:dyDescent="0.2">
      <c r="B12" s="39"/>
      <c r="C12" s="33"/>
    </row>
    <row r="13" spans="2:3" x14ac:dyDescent="0.2">
      <c r="B13" s="39"/>
      <c r="C13" s="33"/>
    </row>
    <row r="14" spans="2:3" x14ac:dyDescent="0.2">
      <c r="B14" s="39"/>
      <c r="C14" s="33"/>
    </row>
    <row r="15" spans="2:3" ht="17" thickBot="1" x14ac:dyDescent="0.25">
      <c r="B15" s="42"/>
      <c r="C15" s="34"/>
    </row>
  </sheetData>
  <mergeCells count="3">
    <mergeCell ref="B1:B3"/>
    <mergeCell ref="B4:B8"/>
    <mergeCell ref="B9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44CE-B1F4-4440-A3D0-C5879F9851CA}">
  <sheetPr>
    <tabColor theme="4" tint="0.59999389629810485"/>
  </sheetPr>
  <dimension ref="B1:G11"/>
  <sheetViews>
    <sheetView showGridLines="0" workbookViewId="0">
      <selection activeCell="B19" sqref="B19"/>
    </sheetView>
  </sheetViews>
  <sheetFormatPr baseColWidth="10" defaultColWidth="11" defaultRowHeight="16" x14ac:dyDescent="0.2"/>
  <cols>
    <col min="2" max="2" width="20.1640625" bestFit="1" customWidth="1"/>
    <col min="3" max="7" width="7.83203125" customWidth="1"/>
  </cols>
  <sheetData>
    <row r="1" spans="2:7" x14ac:dyDescent="0.2">
      <c r="B1" s="1" t="s">
        <v>3</v>
      </c>
      <c r="C1" s="2">
        <v>2005</v>
      </c>
      <c r="D1" s="2">
        <v>2010</v>
      </c>
      <c r="E1" s="2">
        <v>2015</v>
      </c>
      <c r="F1" s="2">
        <v>2017</v>
      </c>
      <c r="G1" s="3">
        <v>2018</v>
      </c>
    </row>
    <row r="2" spans="2:7" x14ac:dyDescent="0.2">
      <c r="B2" s="4" t="s">
        <v>4</v>
      </c>
      <c r="C2" s="5">
        <v>2.9</v>
      </c>
      <c r="D2" s="5">
        <v>16.100000000000001</v>
      </c>
      <c r="E2" s="5">
        <v>50.4</v>
      </c>
      <c r="F2" s="16">
        <v>57.8</v>
      </c>
      <c r="G2" s="6">
        <v>69.3</v>
      </c>
    </row>
    <row r="3" spans="2:7" x14ac:dyDescent="0.2">
      <c r="B3" s="7" t="s">
        <v>5</v>
      </c>
      <c r="C3" s="8">
        <v>0.4</v>
      </c>
      <c r="D3" s="8">
        <v>7</v>
      </c>
      <c r="E3" s="8">
        <v>30.3</v>
      </c>
      <c r="F3" s="17">
        <v>40.1</v>
      </c>
      <c r="G3" s="9">
        <v>46.1</v>
      </c>
    </row>
    <row r="4" spans="2:7" x14ac:dyDescent="0.2">
      <c r="B4" s="4" t="s">
        <v>6</v>
      </c>
      <c r="C4" s="5">
        <v>0.2</v>
      </c>
      <c r="D4" s="5">
        <v>5.8</v>
      </c>
      <c r="E4" s="5">
        <v>15.2</v>
      </c>
      <c r="F4" s="16">
        <v>24.3</v>
      </c>
      <c r="G4" s="6">
        <v>28.6</v>
      </c>
    </row>
    <row r="5" spans="2:7" x14ac:dyDescent="0.2">
      <c r="B5" s="7" t="s">
        <v>7</v>
      </c>
      <c r="C5" s="8"/>
      <c r="D5" s="8"/>
      <c r="E5" s="8"/>
      <c r="F5" s="17">
        <v>8.6999999999999993</v>
      </c>
      <c r="G5" s="9">
        <v>9.1</v>
      </c>
    </row>
    <row r="6" spans="2:7" x14ac:dyDescent="0.2">
      <c r="B6" s="4" t="s">
        <v>8</v>
      </c>
      <c r="C6" s="5"/>
      <c r="D6" s="5">
        <v>0.9</v>
      </c>
      <c r="E6" s="5">
        <v>8</v>
      </c>
      <c r="F6" s="16">
        <v>16.8</v>
      </c>
      <c r="G6" s="6">
        <v>20.399999999999999</v>
      </c>
    </row>
    <row r="7" spans="2:7" ht="17" thickBot="1" x14ac:dyDescent="0.25">
      <c r="B7" s="13" t="s">
        <v>9</v>
      </c>
      <c r="C7" s="14"/>
      <c r="D7" s="14">
        <v>0.3</v>
      </c>
      <c r="E7" s="14">
        <v>3.8</v>
      </c>
      <c r="F7" s="18">
        <v>4.8</v>
      </c>
      <c r="G7" s="15">
        <v>4.7</v>
      </c>
    </row>
    <row r="8" spans="2:7" ht="17" thickTop="1" x14ac:dyDescent="0.2">
      <c r="B8" s="28" t="s">
        <v>10</v>
      </c>
      <c r="C8" s="29">
        <f>SUM(C2:C7)</f>
        <v>3.5</v>
      </c>
      <c r="D8" s="29">
        <f t="shared" ref="D8:G8" si="0">SUM(D2:D7)</f>
        <v>30.1</v>
      </c>
      <c r="E8" s="29">
        <f t="shared" si="0"/>
        <v>107.7</v>
      </c>
      <c r="F8" s="30">
        <f t="shared" si="0"/>
        <v>152.50000000000003</v>
      </c>
      <c r="G8" s="31">
        <f t="shared" si="0"/>
        <v>178.2</v>
      </c>
    </row>
    <row r="9" spans="2:7" ht="17" thickBot="1" x14ac:dyDescent="0.25">
      <c r="B9" s="24" t="s">
        <v>11</v>
      </c>
      <c r="C9" s="25">
        <f>C8/G8</f>
        <v>1.9640852974186308E-2</v>
      </c>
      <c r="D9" s="25">
        <v>0.24</v>
      </c>
      <c r="E9" s="25">
        <v>0.41</v>
      </c>
      <c r="F9" s="26">
        <v>0.48</v>
      </c>
      <c r="G9" s="27">
        <v>0.5</v>
      </c>
    </row>
    <row r="10" spans="2:7" x14ac:dyDescent="0.2">
      <c r="B10" s="20" t="s">
        <v>12</v>
      </c>
      <c r="C10" s="21"/>
      <c r="D10" s="21"/>
      <c r="E10" s="21"/>
      <c r="F10" s="22"/>
      <c r="G10" s="23">
        <f>G3/G8</f>
        <v>0.25869809203142541</v>
      </c>
    </row>
    <row r="11" spans="2:7" ht="17" thickBot="1" x14ac:dyDescent="0.25">
      <c r="B11" s="10" t="s">
        <v>13</v>
      </c>
      <c r="C11" s="11"/>
      <c r="D11" s="11"/>
      <c r="E11" s="11"/>
      <c r="F11" s="19"/>
      <c r="G11" s="12">
        <f>(G3+G7)/G8</f>
        <v>0.28507295173961844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21B8-A8A2-A84E-AC20-C494C6C29BC8}">
  <sheetPr>
    <tabColor theme="4" tint="0.59999389629810485"/>
  </sheetPr>
  <dimension ref="B1:E6"/>
  <sheetViews>
    <sheetView showGridLines="0" tabSelected="1" workbookViewId="0">
      <selection activeCell="D13" sqref="D13"/>
    </sheetView>
  </sheetViews>
  <sheetFormatPr baseColWidth="10" defaultColWidth="11" defaultRowHeight="16" x14ac:dyDescent="0.2"/>
  <cols>
    <col min="2" max="2" width="10" bestFit="1" customWidth="1"/>
  </cols>
  <sheetData>
    <row r="1" spans="2:5" x14ac:dyDescent="0.2">
      <c r="B1" s="1" t="s">
        <v>19</v>
      </c>
      <c r="C1" s="2">
        <v>1991</v>
      </c>
      <c r="D1" s="2">
        <v>2001</v>
      </c>
      <c r="E1" s="3">
        <v>2021</v>
      </c>
    </row>
    <row r="2" spans="2:5" x14ac:dyDescent="0.2">
      <c r="B2" s="4" t="s">
        <v>14</v>
      </c>
      <c r="C2" s="5">
        <v>0.37</v>
      </c>
      <c r="D2" s="5">
        <v>0.45</v>
      </c>
      <c r="E2" s="6">
        <v>0.24</v>
      </c>
    </row>
    <row r="3" spans="2:5" x14ac:dyDescent="0.2">
      <c r="B3" s="7" t="s">
        <v>15</v>
      </c>
      <c r="C3" s="8">
        <v>0.47</v>
      </c>
      <c r="D3" s="8">
        <v>0.38</v>
      </c>
      <c r="E3" s="9">
        <v>0.27</v>
      </c>
    </row>
    <row r="4" spans="2:5" x14ac:dyDescent="0.2">
      <c r="B4" s="4" t="s">
        <v>16</v>
      </c>
      <c r="C4" s="5">
        <v>0.13</v>
      </c>
      <c r="D4" s="5">
        <v>0.13</v>
      </c>
      <c r="E4" s="6">
        <v>0.27</v>
      </c>
    </row>
    <row r="5" spans="2:5" x14ac:dyDescent="0.2">
      <c r="B5" s="7" t="s">
        <v>17</v>
      </c>
      <c r="C5" s="8">
        <v>0</v>
      </c>
      <c r="D5" s="8">
        <v>0.01</v>
      </c>
      <c r="E5" s="9">
        <v>0.09</v>
      </c>
    </row>
    <row r="6" spans="2:5" ht="17" thickBot="1" x14ac:dyDescent="0.25">
      <c r="B6" s="10" t="s">
        <v>18</v>
      </c>
      <c r="C6" s="11">
        <v>0.02</v>
      </c>
      <c r="D6" s="11">
        <v>0.02</v>
      </c>
      <c r="E6" s="12">
        <v>0.14000000000000001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2.4</vt:lpstr>
      <vt:lpstr>Table 2.1</vt:lpstr>
      <vt:lpstr>Table 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Baum</dc:creator>
  <cp:lastModifiedBy>Andrew Baum</cp:lastModifiedBy>
  <dcterms:created xsi:type="dcterms:W3CDTF">2022-02-02T16:43:12Z</dcterms:created>
  <dcterms:modified xsi:type="dcterms:W3CDTF">2022-06-20T11:22:50Z</dcterms:modified>
</cp:coreProperties>
</file>